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Poulsen\Documents\NEW PRIVATE\Badminton\ARSO2019\Invitation\"/>
    </mc:Choice>
  </mc:AlternateContent>
  <bookViews>
    <workbookView xWindow="840" yWindow="525" windowWidth="24240" windowHeight="13680"/>
  </bookViews>
  <sheets>
    <sheet name="Accomodation_dinner_registratio" sheetId="2" r:id="rId1"/>
    <sheet name="Ark3" sheetId="3" r:id="rId2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37" i="2" l="1"/>
  <c r="U37" i="2" s="1"/>
  <c r="S36" i="2"/>
  <c r="P37" i="2"/>
  <c r="U36" i="2"/>
  <c r="P36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F13" i="2"/>
  <c r="P66" i="2" l="1"/>
  <c r="F17" i="2" s="1"/>
</calcChain>
</file>

<file path=xl/sharedStrings.xml><?xml version="1.0" encoding="utf-8"?>
<sst xmlns="http://schemas.openxmlformats.org/spreadsheetml/2006/main" count="56" uniqueCount="43">
  <si>
    <t>Name</t>
  </si>
  <si>
    <t>BD fee</t>
  </si>
  <si>
    <t>Total</t>
  </si>
  <si>
    <t>dkk</t>
  </si>
  <si>
    <t>Type</t>
  </si>
  <si>
    <t>E-mail</t>
  </si>
  <si>
    <t>Player information</t>
  </si>
  <si>
    <t>Cell Phone</t>
  </si>
  <si>
    <t>Team leader (responsible) information</t>
  </si>
  <si>
    <t>Wed-Thurs</t>
  </si>
  <si>
    <t>Thur-Fri</t>
  </si>
  <si>
    <t>Fri-Sat</t>
  </si>
  <si>
    <t>Sat-Sun</t>
  </si>
  <si>
    <t>Dinner Thur</t>
  </si>
  <si>
    <t>Dinner Fri</t>
  </si>
  <si>
    <t>Dinner Sat</t>
  </si>
  <si>
    <t>Price (dkk)</t>
  </si>
  <si>
    <t>Accomon</t>
  </si>
  <si>
    <t>Dinner</t>
  </si>
  <si>
    <t>e-mail</t>
  </si>
  <si>
    <t>To be transferred to:</t>
  </si>
  <si>
    <t>No later than:</t>
  </si>
  <si>
    <t>Vestjysk Bank, Torvet 2, 7650 Ringkøbing</t>
  </si>
  <si>
    <t>This booking is made by:</t>
  </si>
  <si>
    <t>Your Booking reference:</t>
  </si>
  <si>
    <t>Club/Team/Nation</t>
  </si>
  <si>
    <t>Total amount (dkk)</t>
  </si>
  <si>
    <t>Nation/Club/Team</t>
  </si>
  <si>
    <t>Cell phone</t>
  </si>
  <si>
    <t>Your entry is considered valid only when your transfer has been verified.</t>
  </si>
  <si>
    <t>Iban:</t>
  </si>
  <si>
    <t>DK97 7650 0002 4727 15</t>
  </si>
  <si>
    <t>Swift:</t>
  </si>
  <si>
    <t>VEHODK22</t>
  </si>
  <si>
    <t>Notes</t>
  </si>
  <si>
    <t>Accommodation</t>
  </si>
  <si>
    <t>Prices</t>
  </si>
  <si>
    <t>pr night</t>
  </si>
  <si>
    <t>Birthday DDMMYY</t>
  </si>
  <si>
    <t>Remember to add your booking reference</t>
  </si>
  <si>
    <t>Price</t>
  </si>
  <si>
    <t>Thursday 28 March 2019</t>
  </si>
  <si>
    <t>AROS 2019 - Booking of accommodation and dinner at the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</si>
</sst>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/mmm/yy;@"/>
  </numFmts>
  <fonts count="12" x14ac:knownFonts="1"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9"/>
      <color indexed="8"/>
      <name val="Arial"/>
      <family val="2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3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5">
    <xf numFmtId="0" fontId="0" fillId="0" borderId="0" xfId="0"/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vertical="center" wrapText="1"/>
      <protection locked="0"/>
    </xf>
    <xf numFmtId="0" fontId="2" fillId="0" borderId="8" xfId="0" applyFont="1" applyFill="1" applyBorder="1" applyAlignment="1" applyProtection="1">
      <alignment vertical="center" wrapText="1"/>
      <protection locked="0"/>
    </xf>
    <xf numFmtId="0" fontId="2" fillId="0" borderId="15" xfId="0" applyFont="1" applyFill="1" applyBorder="1" applyAlignment="1" applyProtection="1">
      <alignment vertical="center" wrapText="1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vertical="center" wrapText="1"/>
      <protection locked="0"/>
    </xf>
    <xf numFmtId="0" fontId="2" fillId="0" borderId="25" xfId="0" applyFont="1" applyFill="1" applyBorder="1" applyAlignment="1" applyProtection="1">
      <alignment vertical="center" wrapText="1"/>
      <protection locked="0"/>
    </xf>
    <xf numFmtId="0" fontId="0" fillId="3" borderId="6" xfId="0" applyFill="1" applyBorder="1" applyProtection="1"/>
    <xf numFmtId="0" fontId="0" fillId="0" borderId="0" xfId="0" applyProtection="1"/>
    <xf numFmtId="0" fontId="7" fillId="0" borderId="1" xfId="0" applyFont="1" applyBorder="1" applyProtection="1"/>
    <xf numFmtId="0" fontId="8" fillId="5" borderId="0" xfId="0" applyFont="1" applyFill="1" applyBorder="1" applyProtection="1"/>
    <xf numFmtId="0" fontId="0" fillId="5" borderId="0" xfId="0" applyFill="1" applyBorder="1" applyProtection="1"/>
    <xf numFmtId="0" fontId="9" fillId="5" borderId="0" xfId="0" applyFont="1" applyFill="1" applyBorder="1" applyProtection="1"/>
    <xf numFmtId="0" fontId="10" fillId="5" borderId="0" xfId="0" applyFont="1" applyFill="1" applyBorder="1" applyProtection="1"/>
    <xf numFmtId="0" fontId="0" fillId="5" borderId="0" xfId="0" applyFont="1" applyFill="1" applyBorder="1" applyProtection="1"/>
    <xf numFmtId="0" fontId="0" fillId="0" borderId="0" xfId="0" applyAlignment="1" applyProtection="1">
      <alignment horizontal="center"/>
    </xf>
    <xf numFmtId="0" fontId="2" fillId="0" borderId="0" xfId="0" applyFont="1" applyProtection="1"/>
    <xf numFmtId="0" fontId="1" fillId="6" borderId="2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1" fillId="0" borderId="12" xfId="0" applyFont="1" applyBorder="1" applyAlignment="1" applyProtection="1">
      <alignment vertical="center" wrapText="1"/>
    </xf>
    <xf numFmtId="0" fontId="1" fillId="0" borderId="13" xfId="0" applyFont="1" applyBorder="1" applyAlignment="1" applyProtection="1">
      <alignment vertical="center" wrapText="1"/>
    </xf>
    <xf numFmtId="0" fontId="1" fillId="0" borderId="14" xfId="0" applyFont="1" applyBorder="1" applyAlignment="1" applyProtection="1">
      <alignment vertical="center" wrapText="1"/>
    </xf>
    <xf numFmtId="0" fontId="1" fillId="0" borderId="12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vertical="center"/>
    </xf>
    <xf numFmtId="0" fontId="1" fillId="0" borderId="1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2" fillId="0" borderId="16" xfId="0" applyFont="1" applyBorder="1" applyProtection="1"/>
    <xf numFmtId="0" fontId="0" fillId="0" borderId="0" xfId="0" applyBorder="1" applyProtection="1"/>
    <xf numFmtId="0" fontId="2" fillId="0" borderId="5" xfId="0" applyFont="1" applyBorder="1" applyProtection="1"/>
    <xf numFmtId="0" fontId="2" fillId="0" borderId="6" xfId="0" applyFont="1" applyBorder="1" applyProtection="1"/>
    <xf numFmtId="0" fontId="5" fillId="0" borderId="20" xfId="0" applyFont="1" applyBorder="1" applyAlignment="1" applyProtection="1">
      <alignment horizontal="right" vertical="center"/>
    </xf>
    <xf numFmtId="0" fontId="5" fillId="0" borderId="11" xfId="0" applyFont="1" applyBorder="1" applyProtection="1"/>
    <xf numFmtId="0" fontId="6" fillId="0" borderId="0" xfId="0" applyFont="1" applyProtection="1"/>
    <xf numFmtId="0" fontId="0" fillId="9" borderId="8" xfId="0" applyFill="1" applyBorder="1" applyProtection="1"/>
    <xf numFmtId="0" fontId="0" fillId="9" borderId="26" xfId="0" applyFill="1" applyBorder="1" applyAlignment="1" applyProtection="1">
      <alignment horizontal="center"/>
    </xf>
    <xf numFmtId="0" fontId="0" fillId="9" borderId="6" xfId="0" applyFill="1" applyBorder="1" applyAlignment="1" applyProtection="1">
      <alignment horizontal="center"/>
    </xf>
    <xf numFmtId="0" fontId="0" fillId="9" borderId="15" xfId="0" applyFill="1" applyBorder="1" applyProtection="1"/>
    <xf numFmtId="0" fontId="0" fillId="9" borderId="27" xfId="0" applyFill="1" applyBorder="1" applyAlignment="1" applyProtection="1">
      <alignment horizontal="center"/>
    </xf>
    <xf numFmtId="0" fontId="0" fillId="9" borderId="16" xfId="0" applyFill="1" applyBorder="1" applyAlignment="1" applyProtection="1">
      <alignment horizontal="center"/>
    </xf>
    <xf numFmtId="0" fontId="7" fillId="10" borderId="2" xfId="0" applyFont="1" applyFill="1" applyBorder="1" applyProtection="1"/>
    <xf numFmtId="0" fontId="2" fillId="10" borderId="3" xfId="0" applyFont="1" applyFill="1" applyBorder="1" applyAlignment="1" applyProtection="1">
      <alignment vertical="center" wrapText="1"/>
      <protection locked="0"/>
    </xf>
    <xf numFmtId="0" fontId="7" fillId="10" borderId="4" xfId="0" applyFont="1" applyFill="1" applyBorder="1" applyProtection="1"/>
    <xf numFmtId="0" fontId="2" fillId="10" borderId="5" xfId="0" applyFont="1" applyFill="1" applyBorder="1" applyAlignment="1" applyProtection="1">
      <alignment vertical="center" wrapText="1"/>
      <protection locked="0"/>
    </xf>
    <xf numFmtId="0" fontId="7" fillId="10" borderId="8" xfId="0" applyFont="1" applyFill="1" applyBorder="1" applyProtection="1"/>
    <xf numFmtId="164" fontId="7" fillId="5" borderId="0" xfId="0" applyNumberFormat="1" applyFont="1" applyFill="1" applyBorder="1" applyAlignment="1" applyProtection="1">
      <alignment horizontal="left"/>
    </xf>
    <xf numFmtId="0" fontId="0" fillId="10" borderId="9" xfId="0" applyFill="1" applyBorder="1" applyAlignment="1" applyProtection="1">
      <alignment horizontal="center"/>
    </xf>
    <xf numFmtId="0" fontId="0" fillId="10" borderId="10" xfId="0" applyFill="1" applyBorder="1" applyAlignment="1" applyProtection="1">
      <alignment horizontal="center"/>
    </xf>
    <xf numFmtId="0" fontId="9" fillId="5" borderId="0" xfId="0" applyFont="1" applyFill="1" applyBorder="1" applyAlignment="1" applyProtection="1">
      <alignment horizontal="left" wrapText="1"/>
    </xf>
    <xf numFmtId="0" fontId="11" fillId="6" borderId="17" xfId="0" applyFont="1" applyFill="1" applyBorder="1" applyAlignment="1" applyProtection="1">
      <alignment horizontal="center"/>
    </xf>
    <xf numFmtId="0" fontId="11" fillId="6" borderId="18" xfId="0" applyFont="1" applyFill="1" applyBorder="1" applyAlignment="1" applyProtection="1">
      <alignment horizontal="center"/>
    </xf>
    <xf numFmtId="0" fontId="11" fillId="6" borderId="19" xfId="0" applyFont="1" applyFill="1" applyBorder="1" applyAlignment="1" applyProtection="1">
      <alignment horizontal="center"/>
    </xf>
    <xf numFmtId="0" fontId="2" fillId="2" borderId="21" xfId="0" applyFont="1" applyFill="1" applyBorder="1" applyAlignment="1" applyProtection="1">
      <alignment horizontal="center" vertical="center"/>
    </xf>
    <xf numFmtId="0" fontId="2" fillId="2" borderId="22" xfId="0" applyFont="1" applyFill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4" borderId="9" xfId="0" applyFont="1" applyFill="1" applyBorder="1" applyAlignment="1" applyProtection="1">
      <alignment horizontal="center" vertical="center" wrapText="1"/>
    </xf>
    <xf numFmtId="0" fontId="1" fillId="4" borderId="7" xfId="0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 applyProtection="1">
      <alignment horizontal="center" vertical="center" wrapText="1"/>
    </xf>
    <xf numFmtId="0" fontId="1" fillId="7" borderId="12" xfId="0" applyFont="1" applyFill="1" applyBorder="1" applyAlignment="1" applyProtection="1">
      <alignment horizontal="center" vertical="center"/>
    </xf>
    <xf numFmtId="0" fontId="1" fillId="7" borderId="14" xfId="0" applyFont="1" applyFill="1" applyBorder="1" applyAlignment="1" applyProtection="1">
      <alignment horizontal="center" vertical="center"/>
    </xf>
    <xf numFmtId="0" fontId="1" fillId="6" borderId="12" xfId="0" applyFont="1" applyFill="1" applyBorder="1" applyAlignment="1" applyProtection="1">
      <alignment horizontal="center" vertical="center"/>
    </xf>
    <xf numFmtId="0" fontId="1" fillId="6" borderId="14" xfId="0" applyFont="1" applyFill="1" applyBorder="1" applyAlignment="1" applyProtection="1">
      <alignment horizontal="center" vertical="center"/>
    </xf>
    <xf numFmtId="0" fontId="7" fillId="8" borderId="17" xfId="0" applyFont="1" applyFill="1" applyBorder="1" applyAlignment="1" applyProtection="1">
      <alignment horizontal="center"/>
    </xf>
    <xf numFmtId="0" fontId="7" fillId="8" borderId="18" xfId="0" applyFont="1" applyFill="1" applyBorder="1" applyAlignment="1" applyProtection="1">
      <alignment horizontal="center"/>
    </xf>
    <xf numFmtId="0" fontId="7" fillId="8" borderId="19" xfId="0" applyFont="1" applyFill="1" applyBorder="1" applyAlignment="1" applyProtection="1">
      <alignment horizontal="center"/>
    </xf>
  </cellXfs>
  <cellStyles count="6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12700</xdr:colOff>
      <xdr:row>7</xdr:row>
      <xdr:rowOff>12701</xdr:rowOff>
    </xdr:from>
    <xdr:to>
      <xdr:col>12</xdr:col>
      <xdr:colOff>631031</xdr:colOff>
      <xdr:row>18</xdr:row>
      <xdr:rowOff>142876</xdr:rowOff>
    </xdr:to>
    <xdr:sp macro="" textlink="">
      <xdr:nvSpPr>
        <xdr:cNvPr id="2" name="Tekstfelt 1"/>
        <xdr:cNvSpPr txBox="1"/>
      </xdr:nvSpPr>
      <xdr:spPr>
        <a:xfrm>
          <a:off x="10228263" y="1786732"/>
          <a:ext cx="4356893" cy="2261394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a-DK" sz="1600" b="1"/>
            <a:t>Please observe!!!</a:t>
          </a:r>
        </a:p>
        <a:p>
          <a:r>
            <a:rPr lang="da-DK" sz="1600"/>
            <a:t>All players under 18 years accommodating at the school must be associated to a responsible adult team leader that also has to stay at the school. Please add team leader info as well.</a:t>
          </a:r>
        </a:p>
        <a:p>
          <a:endParaRPr lang="da-DK" sz="1600"/>
        </a:p>
      </xdr:txBody>
    </xdr:sp>
    <xdr:clientData/>
  </xdr:twoCellAnchor>
  <xdr:twoCellAnchor>
    <xdr:from>
      <xdr:col>1</xdr:col>
      <xdr:colOff>12700</xdr:colOff>
      <xdr:row>7</xdr:row>
      <xdr:rowOff>12700</xdr:rowOff>
    </xdr:from>
    <xdr:to>
      <xdr:col>2</xdr:col>
      <xdr:colOff>1270000</xdr:colOff>
      <xdr:row>25</xdr:row>
      <xdr:rowOff>25400</xdr:rowOff>
    </xdr:to>
    <xdr:sp macro="" textlink="">
      <xdr:nvSpPr>
        <xdr:cNvPr id="3" name="Tekstfelt 2"/>
        <xdr:cNvSpPr txBox="1"/>
      </xdr:nvSpPr>
      <xdr:spPr>
        <a:xfrm>
          <a:off x="685800" y="1790700"/>
          <a:ext cx="4267200" cy="35179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 b="1"/>
            <a:t>How to book</a:t>
          </a:r>
          <a:r>
            <a:rPr lang="da-DK" sz="1100" b="1" baseline="0"/>
            <a:t> accommodation and dinner</a:t>
          </a:r>
          <a:r>
            <a:rPr lang="da-DK" sz="1100" b="1"/>
            <a:t>:</a:t>
          </a:r>
        </a:p>
        <a:p>
          <a:r>
            <a:rPr lang="da-DK" sz="1100"/>
            <a:t>1. Fill in</a:t>
          </a:r>
          <a:r>
            <a:rPr lang="da-DK" sz="1100" baseline="0"/>
            <a:t> your name, club/team/nation and your mobile phone in the field to the right</a:t>
          </a:r>
        </a:p>
        <a:p>
          <a:endParaRPr lang="da-DK" sz="1100" baseline="0"/>
        </a:p>
        <a:p>
          <a:r>
            <a:rPr lang="da-DK" sz="1100" baseline="0"/>
            <a:t>2. Fill in the players information (Name, Birthday, and Nation/Club/Team) in the fields below.</a:t>
          </a:r>
        </a:p>
        <a:p>
          <a:endParaRPr lang="da-DK" sz="1100" baseline="0"/>
        </a:p>
        <a:p>
          <a:r>
            <a:rPr lang="da-DK" sz="1100" baseline="0"/>
            <a:t>3. For each player you have to identify a team leader and fill in the leaders info (Name, E-mail and cell phone)</a:t>
          </a:r>
        </a:p>
        <a:p>
          <a:endParaRPr lang="da-DK" sz="1100" baseline="0"/>
        </a:p>
        <a:p>
          <a:r>
            <a:rPr lang="da-DK" sz="1100" baseline="0"/>
            <a:t>4. For each player indicate the booking wanted</a:t>
          </a:r>
        </a:p>
        <a:p>
          <a:endParaRPr lang="da-DK" sz="1100" baseline="0"/>
        </a:p>
        <a:p>
          <a:r>
            <a:rPr lang="da-DK" sz="1100" baseline="0"/>
            <a:t>5. Save your file and send it to: </a:t>
          </a:r>
          <a:r>
            <a:rPr lang="da-DK" sz="1100" b="1" baseline="0">
              <a:solidFill>
                <a:schemeClr val="tx2"/>
              </a:solidFill>
            </a:rPr>
            <a:t>aros.entry@gmail.com</a:t>
          </a:r>
        </a:p>
        <a:p>
          <a:endParaRPr lang="da-DK" sz="1100" b="1" baseline="0">
            <a:solidFill>
              <a:schemeClr val="tx2"/>
            </a:solidFill>
          </a:endParaRPr>
        </a:p>
        <a:p>
          <a:r>
            <a:rPr lang="da-DK" sz="1100" b="0" baseline="0">
              <a:solidFill>
                <a:schemeClr val="tx1"/>
              </a:solidFill>
            </a:rPr>
            <a:t>6. Transfer the calculated amount to the banking info given to the right. Remember to add your booking reference.</a:t>
          </a:r>
        </a:p>
        <a:p>
          <a:endParaRPr lang="da-DK" sz="1100" b="0" baseline="0">
            <a:solidFill>
              <a:schemeClr val="tx1"/>
            </a:solidFill>
          </a:endParaRPr>
        </a:p>
        <a:p>
          <a:r>
            <a:rPr lang="da-DK" sz="1100" b="0" baseline="0">
              <a:solidFill>
                <a:schemeClr val="tx1"/>
              </a:solidFill>
            </a:rPr>
            <a:t>7. When AROS has received your entry file and your transfer, you will receive a confirmation.</a:t>
          </a:r>
          <a:endParaRPr lang="da-DK" sz="1100" b="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66"/>
  <sheetViews>
    <sheetView tabSelected="1" zoomScale="80" zoomScaleNormal="80" workbookViewId="0">
      <selection activeCell="F9" sqref="F9"/>
    </sheetView>
  </sheetViews>
  <sheetFormatPr defaultColWidth="8.85546875" defaultRowHeight="15" x14ac:dyDescent="0.25"/>
  <cols>
    <col min="1" max="1" width="8.85546875" style="20"/>
    <col min="2" max="2" width="39.42578125" style="20" customWidth="1"/>
    <col min="3" max="3" width="19.5703125" style="20" customWidth="1"/>
    <col min="4" max="4" width="19.42578125" style="20" bestFit="1" customWidth="1"/>
    <col min="5" max="5" width="32.140625" style="20" customWidth="1"/>
    <col min="6" max="6" width="24.5703125" style="20" customWidth="1"/>
    <col min="7" max="7" width="16.28515625" style="20" customWidth="1"/>
    <col min="8" max="8" width="17.28515625" style="20" customWidth="1"/>
    <col min="9" max="9" width="17" style="27" customWidth="1"/>
    <col min="10" max="10" width="14.28515625" style="27" customWidth="1"/>
    <col min="11" max="11" width="17.7109375" style="27" bestFit="1" customWidth="1"/>
    <col min="12" max="12" width="11" style="27" bestFit="1" customWidth="1"/>
    <col min="13" max="13" width="17.7109375" style="20" hidden="1" customWidth="1"/>
    <col min="14" max="14" width="12" style="20" hidden="1" customWidth="1"/>
    <col min="15" max="15" width="20.42578125" style="20" customWidth="1"/>
    <col min="16" max="16" width="12.140625" style="28" bestFit="1" customWidth="1"/>
    <col min="17" max="17" width="8.85546875" style="20" customWidth="1"/>
    <col min="18" max="22" width="8.85546875" style="20" hidden="1" customWidth="1"/>
    <col min="23" max="16384" width="8.85546875" style="20"/>
  </cols>
  <sheetData>
    <row r="1" spans="2:19" ht="15.95" thickBot="1" x14ac:dyDescent="0.25"/>
    <row r="2" spans="2:19" ht="48" thickBot="1" x14ac:dyDescent="0.6">
      <c r="B2" s="64" t="s">
        <v>42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6"/>
    </row>
    <row r="7" spans="2:19" ht="15.95" thickBot="1" x14ac:dyDescent="0.25"/>
    <row r="8" spans="2:19" ht="15.95" thickBot="1" x14ac:dyDescent="0.25">
      <c r="E8" s="61" t="s">
        <v>23</v>
      </c>
      <c r="F8" s="62"/>
    </row>
    <row r="9" spans="2:19" x14ac:dyDescent="0.25">
      <c r="E9" s="55" t="s">
        <v>0</v>
      </c>
      <c r="F9" s="56"/>
    </row>
    <row r="10" spans="2:19" x14ac:dyDescent="0.2">
      <c r="E10" s="57" t="s">
        <v>25</v>
      </c>
      <c r="F10" s="58"/>
    </row>
    <row r="11" spans="2:19" x14ac:dyDescent="0.2">
      <c r="E11" s="57" t="s">
        <v>19</v>
      </c>
      <c r="F11" s="58"/>
    </row>
    <row r="12" spans="2:19" x14ac:dyDescent="0.2">
      <c r="E12" s="57" t="s">
        <v>28</v>
      </c>
      <c r="F12" s="58"/>
    </row>
    <row r="13" spans="2:19" ht="15.95" thickBot="1" x14ac:dyDescent="0.25">
      <c r="E13" s="59" t="s">
        <v>24</v>
      </c>
      <c r="F13" s="19" t="str">
        <f>CONCATENATE("SLEEP-",F12)</f>
        <v>SLEEP-</v>
      </c>
    </row>
    <row r="17" spans="5:11" ht="15.95" thickBot="1" x14ac:dyDescent="0.25">
      <c r="E17" s="20" t="s">
        <v>26</v>
      </c>
      <c r="F17" s="21">
        <f>VALUE(P66)</f>
        <v>0</v>
      </c>
    </row>
    <row r="19" spans="5:11" x14ac:dyDescent="0.2">
      <c r="E19" s="22" t="s">
        <v>20</v>
      </c>
      <c r="F19" s="23"/>
    </row>
    <row r="20" spans="5:11" x14ac:dyDescent="0.25">
      <c r="E20" s="24" t="s">
        <v>22</v>
      </c>
      <c r="F20" s="23"/>
    </row>
    <row r="21" spans="5:11" ht="15.95" thickBot="1" x14ac:dyDescent="0.25">
      <c r="E21" s="25" t="s">
        <v>30</v>
      </c>
      <c r="F21" s="25" t="s">
        <v>31</v>
      </c>
    </row>
    <row r="22" spans="5:11" ht="15.95" thickBot="1" x14ac:dyDescent="0.25">
      <c r="E22" s="25" t="s">
        <v>32</v>
      </c>
      <c r="F22" s="25" t="s">
        <v>33</v>
      </c>
      <c r="H22" s="82" t="s">
        <v>36</v>
      </c>
      <c r="I22" s="83"/>
      <c r="J22" s="83"/>
      <c r="K22" s="84"/>
    </row>
    <row r="23" spans="5:11" x14ac:dyDescent="0.25">
      <c r="E23" s="26" t="s">
        <v>21</v>
      </c>
      <c r="F23" s="60" t="s">
        <v>41</v>
      </c>
      <c r="H23" s="52" t="s">
        <v>35</v>
      </c>
      <c r="I23" s="53">
        <v>100</v>
      </c>
      <c r="J23" s="53" t="s">
        <v>3</v>
      </c>
      <c r="K23" s="54" t="s">
        <v>37</v>
      </c>
    </row>
    <row r="24" spans="5:11" ht="15.95" thickBot="1" x14ac:dyDescent="0.25">
      <c r="E24" s="24" t="s">
        <v>39</v>
      </c>
      <c r="F24" s="23"/>
      <c r="H24" s="49" t="s">
        <v>18</v>
      </c>
      <c r="I24" s="50">
        <v>70</v>
      </c>
      <c r="J24" s="50" t="s">
        <v>3</v>
      </c>
      <c r="K24" s="51" t="s">
        <v>37</v>
      </c>
    </row>
    <row r="25" spans="5:11" x14ac:dyDescent="0.2">
      <c r="E25" s="23"/>
      <c r="F25" s="23"/>
    </row>
    <row r="26" spans="5:11" ht="29.1" customHeight="1" x14ac:dyDescent="0.2">
      <c r="E26" s="63" t="s">
        <v>29</v>
      </c>
      <c r="F26" s="63"/>
    </row>
    <row r="33" spans="2:24" ht="15.95" thickBot="1" x14ac:dyDescent="0.25"/>
    <row r="34" spans="2:24" ht="15.95" thickBot="1" x14ac:dyDescent="0.25">
      <c r="B34" s="72" t="s">
        <v>6</v>
      </c>
      <c r="C34" s="73"/>
      <c r="D34" s="74"/>
      <c r="E34" s="75" t="s">
        <v>8</v>
      </c>
      <c r="F34" s="76"/>
      <c r="G34" s="77"/>
      <c r="H34" s="29" t="s">
        <v>9</v>
      </c>
      <c r="I34" s="78" t="s">
        <v>10</v>
      </c>
      <c r="J34" s="79"/>
      <c r="K34" s="80" t="s">
        <v>11</v>
      </c>
      <c r="L34" s="81"/>
      <c r="M34" s="78" t="s">
        <v>12</v>
      </c>
      <c r="N34" s="79"/>
      <c r="O34" s="67"/>
      <c r="P34" s="68"/>
      <c r="Q34" s="30"/>
      <c r="R34" s="31"/>
      <c r="S34" s="31"/>
      <c r="T34" s="31"/>
      <c r="U34" s="31"/>
      <c r="V34" s="31"/>
    </row>
    <row r="35" spans="2:24" ht="15.75" thickBot="1" x14ac:dyDescent="0.3">
      <c r="B35" s="32" t="s">
        <v>0</v>
      </c>
      <c r="C35" s="33" t="s">
        <v>38</v>
      </c>
      <c r="D35" s="34" t="s">
        <v>27</v>
      </c>
      <c r="E35" s="32" t="s">
        <v>0</v>
      </c>
      <c r="F35" s="33" t="s">
        <v>5</v>
      </c>
      <c r="G35" s="34" t="s">
        <v>7</v>
      </c>
      <c r="H35" s="35" t="s">
        <v>35</v>
      </c>
      <c r="I35" s="35" t="s">
        <v>35</v>
      </c>
      <c r="J35" s="36" t="s">
        <v>13</v>
      </c>
      <c r="K35" s="35" t="s">
        <v>35</v>
      </c>
      <c r="L35" s="36" t="s">
        <v>14</v>
      </c>
      <c r="M35" s="35" t="s">
        <v>35</v>
      </c>
      <c r="N35" s="36" t="s">
        <v>15</v>
      </c>
      <c r="O35" s="37" t="s">
        <v>34</v>
      </c>
      <c r="P35" s="38" t="s">
        <v>16</v>
      </c>
      <c r="Q35" s="39"/>
      <c r="R35" s="40" t="s">
        <v>4</v>
      </c>
      <c r="S35" s="40" t="s">
        <v>40</v>
      </c>
      <c r="T35" s="40" t="s">
        <v>1</v>
      </c>
      <c r="U35" s="40" t="s">
        <v>2</v>
      </c>
      <c r="V35" s="40"/>
      <c r="X35" s="41"/>
    </row>
    <row r="36" spans="2:24" x14ac:dyDescent="0.25">
      <c r="B36" s="2"/>
      <c r="C36" s="2"/>
      <c r="D36" s="2"/>
      <c r="E36" s="2"/>
      <c r="F36" s="2"/>
      <c r="G36" s="2"/>
      <c r="H36" s="16"/>
      <c r="I36" s="5"/>
      <c r="J36" s="6"/>
      <c r="K36" s="5"/>
      <c r="L36" s="6"/>
      <c r="M36" s="5"/>
      <c r="N36" s="6"/>
      <c r="O36" s="4"/>
      <c r="P36" s="42" t="str">
        <f>IF(B36&lt;&gt;"",IF(H36="",0,U$36)+IF(I36="",0,U$36)+IF(J36="",0,U$37)+IF(K36="",0,U$36)+IF(L36="",0,U$37)+IF(M36="",0,U$36)+IF(N36="",0,U$37),"")</f>
        <v/>
      </c>
      <c r="Q36" s="43"/>
      <c r="R36" s="20" t="s">
        <v>17</v>
      </c>
      <c r="S36" s="20">
        <f>I23</f>
        <v>100</v>
      </c>
      <c r="T36" s="20">
        <v>0</v>
      </c>
      <c r="U36" s="20">
        <f>SUM(S36:T36)</f>
        <v>100</v>
      </c>
      <c r="V36" s="20" t="s">
        <v>3</v>
      </c>
    </row>
    <row r="37" spans="2:24" x14ac:dyDescent="0.25">
      <c r="B37" s="2"/>
      <c r="C37" s="2"/>
      <c r="D37" s="2"/>
      <c r="E37" s="2"/>
      <c r="F37" s="2"/>
      <c r="G37" s="2"/>
      <c r="H37" s="17"/>
      <c r="I37" s="7"/>
      <c r="J37" s="8"/>
      <c r="K37" s="7"/>
      <c r="L37" s="8"/>
      <c r="M37" s="9"/>
      <c r="N37" s="10"/>
      <c r="O37" s="2"/>
      <c r="P37" s="44" t="str">
        <f t="shared" ref="P37:P65" si="0">IF(B37&lt;&gt;"",IF(H37="",0,U$36)+IF(I37="",0,U$36)+IF(J37="",0,U$37)+IF(K37="",0,U$36)+IF(L37="",0,U$37)+IF(M37="",0,U$36)+IF(N37="",0,U$37),"")</f>
        <v/>
      </c>
      <c r="R37" s="20" t="s">
        <v>18</v>
      </c>
      <c r="S37" s="20">
        <f>I24</f>
        <v>70</v>
      </c>
      <c r="T37" s="20">
        <v>0</v>
      </c>
      <c r="U37" s="20">
        <f>SUM(S37:T37)</f>
        <v>70</v>
      </c>
      <c r="V37" s="20" t="s">
        <v>3</v>
      </c>
    </row>
    <row r="38" spans="2:24" x14ac:dyDescent="0.25">
      <c r="B38" s="2"/>
      <c r="C38" s="2"/>
      <c r="D38" s="2"/>
      <c r="E38" s="2"/>
      <c r="F38" s="2"/>
      <c r="G38" s="2"/>
      <c r="H38" s="17"/>
      <c r="I38" s="7"/>
      <c r="J38" s="8"/>
      <c r="K38" s="7"/>
      <c r="L38" s="8"/>
      <c r="M38" s="11"/>
      <c r="N38" s="12"/>
      <c r="O38" s="2"/>
      <c r="P38" s="44" t="str">
        <f t="shared" si="0"/>
        <v/>
      </c>
    </row>
    <row r="39" spans="2:24" x14ac:dyDescent="0.25">
      <c r="B39" s="2"/>
      <c r="C39" s="2"/>
      <c r="D39" s="2"/>
      <c r="E39" s="2"/>
      <c r="F39" s="2"/>
      <c r="G39" s="2"/>
      <c r="H39" s="17"/>
      <c r="I39" s="7"/>
      <c r="J39" s="8"/>
      <c r="K39" s="7"/>
      <c r="L39" s="8"/>
      <c r="M39" s="11"/>
      <c r="N39" s="12"/>
      <c r="O39" s="2"/>
      <c r="P39" s="44" t="str">
        <f t="shared" si="0"/>
        <v/>
      </c>
    </row>
    <row r="40" spans="2:24" x14ac:dyDescent="0.25">
      <c r="B40" s="2"/>
      <c r="C40" s="2"/>
      <c r="D40" s="2"/>
      <c r="E40" s="2"/>
      <c r="F40" s="2"/>
      <c r="G40" s="2"/>
      <c r="H40" s="17"/>
      <c r="I40" s="7"/>
      <c r="J40" s="8"/>
      <c r="K40" s="7"/>
      <c r="L40" s="8"/>
      <c r="M40" s="9"/>
      <c r="N40" s="12"/>
      <c r="O40" s="2"/>
      <c r="P40" s="44" t="str">
        <f t="shared" si="0"/>
        <v/>
      </c>
    </row>
    <row r="41" spans="2:24" x14ac:dyDescent="0.25">
      <c r="B41" s="2"/>
      <c r="C41" s="2"/>
      <c r="D41" s="2"/>
      <c r="E41" s="2"/>
      <c r="F41" s="2"/>
      <c r="G41" s="2"/>
      <c r="H41" s="17"/>
      <c r="I41" s="7"/>
      <c r="J41" s="8"/>
      <c r="K41" s="7"/>
      <c r="L41" s="8"/>
      <c r="M41" s="7"/>
      <c r="N41" s="12"/>
      <c r="O41" s="1"/>
      <c r="P41" s="44" t="str">
        <f t="shared" si="0"/>
        <v/>
      </c>
    </row>
    <row r="42" spans="2:24" x14ac:dyDescent="0.25">
      <c r="B42" s="2"/>
      <c r="C42" s="2"/>
      <c r="D42" s="2"/>
      <c r="E42" s="2"/>
      <c r="F42" s="2"/>
      <c r="G42" s="2"/>
      <c r="H42" s="17"/>
      <c r="I42" s="7"/>
      <c r="J42" s="8"/>
      <c r="K42" s="7"/>
      <c r="L42" s="8"/>
      <c r="M42" s="7"/>
      <c r="N42" s="12"/>
      <c r="O42" s="1"/>
      <c r="P42" s="44" t="str">
        <f t="shared" si="0"/>
        <v/>
      </c>
    </row>
    <row r="43" spans="2:24" x14ac:dyDescent="0.25">
      <c r="B43" s="2"/>
      <c r="C43" s="2"/>
      <c r="D43" s="2"/>
      <c r="E43" s="2"/>
      <c r="F43" s="2"/>
      <c r="G43" s="2"/>
      <c r="H43" s="17"/>
      <c r="I43" s="7"/>
      <c r="J43" s="8"/>
      <c r="K43" s="7"/>
      <c r="L43" s="8"/>
      <c r="M43" s="7"/>
      <c r="N43" s="12"/>
      <c r="O43" s="1"/>
      <c r="P43" s="44" t="str">
        <f t="shared" si="0"/>
        <v/>
      </c>
    </row>
    <row r="44" spans="2:24" x14ac:dyDescent="0.25">
      <c r="B44" s="2"/>
      <c r="C44" s="2"/>
      <c r="D44" s="2"/>
      <c r="E44" s="2"/>
      <c r="F44" s="2"/>
      <c r="G44" s="2"/>
      <c r="H44" s="17"/>
      <c r="I44" s="7"/>
      <c r="J44" s="8"/>
      <c r="K44" s="7"/>
      <c r="L44" s="8"/>
      <c r="M44" s="7"/>
      <c r="N44" s="12"/>
      <c r="O44" s="1"/>
      <c r="P44" s="44" t="str">
        <f t="shared" si="0"/>
        <v/>
      </c>
    </row>
    <row r="45" spans="2:24" x14ac:dyDescent="0.25">
      <c r="B45" s="2"/>
      <c r="C45" s="2"/>
      <c r="D45" s="2"/>
      <c r="E45" s="2"/>
      <c r="F45" s="2"/>
      <c r="G45" s="2"/>
      <c r="H45" s="17"/>
      <c r="I45" s="7"/>
      <c r="J45" s="8"/>
      <c r="K45" s="7"/>
      <c r="L45" s="8"/>
      <c r="M45" s="7"/>
      <c r="N45" s="12"/>
      <c r="O45" s="1"/>
      <c r="P45" s="44" t="str">
        <f t="shared" si="0"/>
        <v/>
      </c>
    </row>
    <row r="46" spans="2:24" x14ac:dyDescent="0.25">
      <c r="B46" s="2"/>
      <c r="C46" s="2"/>
      <c r="D46" s="2"/>
      <c r="E46" s="2"/>
      <c r="F46" s="2"/>
      <c r="G46" s="2"/>
      <c r="H46" s="17"/>
      <c r="I46" s="7"/>
      <c r="J46" s="8"/>
      <c r="K46" s="7"/>
      <c r="L46" s="8"/>
      <c r="M46" s="7"/>
      <c r="N46" s="12"/>
      <c r="O46" s="1"/>
      <c r="P46" s="44" t="str">
        <f t="shared" si="0"/>
        <v/>
      </c>
    </row>
    <row r="47" spans="2:24" x14ac:dyDescent="0.25">
      <c r="B47" s="2"/>
      <c r="C47" s="2"/>
      <c r="D47" s="2"/>
      <c r="E47" s="2"/>
      <c r="F47" s="2"/>
      <c r="G47" s="2"/>
      <c r="H47" s="17"/>
      <c r="I47" s="7"/>
      <c r="J47" s="8"/>
      <c r="K47" s="7"/>
      <c r="L47" s="8"/>
      <c r="M47" s="7"/>
      <c r="N47" s="12"/>
      <c r="O47" s="1"/>
      <c r="P47" s="44" t="str">
        <f t="shared" si="0"/>
        <v/>
      </c>
    </row>
    <row r="48" spans="2:24" x14ac:dyDescent="0.25">
      <c r="B48" s="2"/>
      <c r="C48" s="2"/>
      <c r="D48" s="2"/>
      <c r="E48" s="2"/>
      <c r="F48" s="2"/>
      <c r="G48" s="2"/>
      <c r="H48" s="17"/>
      <c r="I48" s="7"/>
      <c r="J48" s="8"/>
      <c r="K48" s="7"/>
      <c r="L48" s="8"/>
      <c r="M48" s="7"/>
      <c r="N48" s="12"/>
      <c r="O48" s="1"/>
      <c r="P48" s="44" t="str">
        <f t="shared" si="0"/>
        <v/>
      </c>
    </row>
    <row r="49" spans="2:16" x14ac:dyDescent="0.25">
      <c r="B49" s="2"/>
      <c r="C49" s="2"/>
      <c r="D49" s="2"/>
      <c r="E49" s="2"/>
      <c r="F49" s="2"/>
      <c r="G49" s="2"/>
      <c r="H49" s="17"/>
      <c r="I49" s="7"/>
      <c r="J49" s="8"/>
      <c r="K49" s="7"/>
      <c r="L49" s="8"/>
      <c r="M49" s="7"/>
      <c r="N49" s="12"/>
      <c r="O49" s="1"/>
      <c r="P49" s="44" t="str">
        <f t="shared" si="0"/>
        <v/>
      </c>
    </row>
    <row r="50" spans="2:16" x14ac:dyDescent="0.25">
      <c r="B50" s="2"/>
      <c r="C50" s="2"/>
      <c r="D50" s="2"/>
      <c r="E50" s="2"/>
      <c r="F50" s="2"/>
      <c r="G50" s="2"/>
      <c r="H50" s="17"/>
      <c r="I50" s="7"/>
      <c r="J50" s="8"/>
      <c r="K50" s="7"/>
      <c r="L50" s="8"/>
      <c r="M50" s="7"/>
      <c r="N50" s="12"/>
      <c r="O50" s="1"/>
      <c r="P50" s="44" t="str">
        <f t="shared" si="0"/>
        <v/>
      </c>
    </row>
    <row r="51" spans="2:16" x14ac:dyDescent="0.25">
      <c r="B51" s="2"/>
      <c r="C51" s="2"/>
      <c r="D51" s="2"/>
      <c r="E51" s="2"/>
      <c r="F51" s="2"/>
      <c r="G51" s="2"/>
      <c r="H51" s="17"/>
      <c r="I51" s="7"/>
      <c r="J51" s="8"/>
      <c r="K51" s="7"/>
      <c r="L51" s="8"/>
      <c r="M51" s="7"/>
      <c r="N51" s="12"/>
      <c r="O51" s="1"/>
      <c r="P51" s="44" t="str">
        <f t="shared" si="0"/>
        <v/>
      </c>
    </row>
    <row r="52" spans="2:16" x14ac:dyDescent="0.25">
      <c r="B52" s="2"/>
      <c r="C52" s="2"/>
      <c r="D52" s="2"/>
      <c r="E52" s="2"/>
      <c r="F52" s="2"/>
      <c r="G52" s="2"/>
      <c r="H52" s="17"/>
      <c r="I52" s="7"/>
      <c r="J52" s="8"/>
      <c r="K52" s="7"/>
      <c r="L52" s="8"/>
      <c r="M52" s="7"/>
      <c r="N52" s="12"/>
      <c r="O52" s="1"/>
      <c r="P52" s="44" t="str">
        <f t="shared" si="0"/>
        <v/>
      </c>
    </row>
    <row r="53" spans="2:16" x14ac:dyDescent="0.25">
      <c r="B53" s="2"/>
      <c r="C53" s="2"/>
      <c r="D53" s="2"/>
      <c r="E53" s="2"/>
      <c r="F53" s="2"/>
      <c r="G53" s="2"/>
      <c r="H53" s="17"/>
      <c r="I53" s="7"/>
      <c r="J53" s="8"/>
      <c r="K53" s="7"/>
      <c r="L53" s="8"/>
      <c r="M53" s="7"/>
      <c r="N53" s="12"/>
      <c r="O53" s="1"/>
      <c r="P53" s="44" t="str">
        <f t="shared" si="0"/>
        <v/>
      </c>
    </row>
    <row r="54" spans="2:16" x14ac:dyDescent="0.25">
      <c r="B54" s="2"/>
      <c r="C54" s="2"/>
      <c r="D54" s="2"/>
      <c r="E54" s="2"/>
      <c r="F54" s="2"/>
      <c r="G54" s="2"/>
      <c r="H54" s="17"/>
      <c r="I54" s="7"/>
      <c r="J54" s="8"/>
      <c r="K54" s="7"/>
      <c r="L54" s="8"/>
      <c r="M54" s="7"/>
      <c r="N54" s="12"/>
      <c r="O54" s="1"/>
      <c r="P54" s="44" t="str">
        <f t="shared" si="0"/>
        <v/>
      </c>
    </row>
    <row r="55" spans="2:16" x14ac:dyDescent="0.25">
      <c r="B55" s="2"/>
      <c r="C55" s="2"/>
      <c r="D55" s="2"/>
      <c r="E55" s="2"/>
      <c r="F55" s="2"/>
      <c r="G55" s="2"/>
      <c r="H55" s="17"/>
      <c r="I55" s="7"/>
      <c r="J55" s="8"/>
      <c r="K55" s="7"/>
      <c r="L55" s="8"/>
      <c r="M55" s="7"/>
      <c r="N55" s="12"/>
      <c r="O55" s="1"/>
      <c r="P55" s="44" t="str">
        <f t="shared" si="0"/>
        <v/>
      </c>
    </row>
    <row r="56" spans="2:16" x14ac:dyDescent="0.25">
      <c r="B56" s="2"/>
      <c r="C56" s="2"/>
      <c r="D56" s="2"/>
      <c r="E56" s="2"/>
      <c r="F56" s="2"/>
      <c r="G56" s="2"/>
      <c r="H56" s="17"/>
      <c r="I56" s="7"/>
      <c r="J56" s="8"/>
      <c r="K56" s="7"/>
      <c r="L56" s="8"/>
      <c r="M56" s="7"/>
      <c r="N56" s="12"/>
      <c r="O56" s="1"/>
      <c r="P56" s="44" t="str">
        <f t="shared" si="0"/>
        <v/>
      </c>
    </row>
    <row r="57" spans="2:16" x14ac:dyDescent="0.25">
      <c r="B57" s="2"/>
      <c r="C57" s="2"/>
      <c r="D57" s="2"/>
      <c r="E57" s="2"/>
      <c r="F57" s="2"/>
      <c r="G57" s="2"/>
      <c r="H57" s="17"/>
      <c r="I57" s="7"/>
      <c r="J57" s="8"/>
      <c r="K57" s="7"/>
      <c r="L57" s="8"/>
      <c r="M57" s="7"/>
      <c r="N57" s="12"/>
      <c r="O57" s="1"/>
      <c r="P57" s="44" t="str">
        <f t="shared" si="0"/>
        <v/>
      </c>
    </row>
    <row r="58" spans="2:16" x14ac:dyDescent="0.25">
      <c r="B58" s="2"/>
      <c r="C58" s="2"/>
      <c r="D58" s="2"/>
      <c r="E58" s="2"/>
      <c r="F58" s="2"/>
      <c r="G58" s="2"/>
      <c r="H58" s="17"/>
      <c r="I58" s="7"/>
      <c r="J58" s="8"/>
      <c r="K58" s="7"/>
      <c r="L58" s="8"/>
      <c r="M58" s="7"/>
      <c r="N58" s="12"/>
      <c r="O58" s="1"/>
      <c r="P58" s="44" t="str">
        <f t="shared" si="0"/>
        <v/>
      </c>
    </row>
    <row r="59" spans="2:16" x14ac:dyDescent="0.25">
      <c r="B59" s="2"/>
      <c r="C59" s="2"/>
      <c r="D59" s="2"/>
      <c r="E59" s="2"/>
      <c r="F59" s="2"/>
      <c r="G59" s="2"/>
      <c r="H59" s="17"/>
      <c r="I59" s="7"/>
      <c r="J59" s="8"/>
      <c r="K59" s="7"/>
      <c r="L59" s="8"/>
      <c r="M59" s="7"/>
      <c r="N59" s="12"/>
      <c r="O59" s="1"/>
      <c r="P59" s="44" t="str">
        <f t="shared" si="0"/>
        <v/>
      </c>
    </row>
    <row r="60" spans="2:16" x14ac:dyDescent="0.25">
      <c r="B60" s="2"/>
      <c r="C60" s="2"/>
      <c r="D60" s="2"/>
      <c r="E60" s="2"/>
      <c r="F60" s="2"/>
      <c r="G60" s="2"/>
      <c r="H60" s="17"/>
      <c r="I60" s="7"/>
      <c r="J60" s="8"/>
      <c r="K60" s="7"/>
      <c r="L60" s="8"/>
      <c r="M60" s="7"/>
      <c r="N60" s="12"/>
      <c r="O60" s="2"/>
      <c r="P60" s="44" t="str">
        <f t="shared" si="0"/>
        <v/>
      </c>
    </row>
    <row r="61" spans="2:16" x14ac:dyDescent="0.25">
      <c r="B61" s="2"/>
      <c r="C61" s="2"/>
      <c r="D61" s="2"/>
      <c r="E61" s="2"/>
      <c r="F61" s="2"/>
      <c r="G61" s="2"/>
      <c r="H61" s="17"/>
      <c r="I61" s="7"/>
      <c r="J61" s="8"/>
      <c r="K61" s="7"/>
      <c r="L61" s="8"/>
      <c r="M61" s="7"/>
      <c r="N61" s="12"/>
      <c r="O61" s="2"/>
      <c r="P61" s="44" t="str">
        <f t="shared" si="0"/>
        <v/>
      </c>
    </row>
    <row r="62" spans="2:16" x14ac:dyDescent="0.25">
      <c r="B62" s="2"/>
      <c r="C62" s="2"/>
      <c r="D62" s="2"/>
      <c r="E62" s="2"/>
      <c r="F62" s="2"/>
      <c r="G62" s="2"/>
      <c r="H62" s="17"/>
      <c r="I62" s="7"/>
      <c r="J62" s="8"/>
      <c r="K62" s="7"/>
      <c r="L62" s="8"/>
      <c r="M62" s="7"/>
      <c r="N62" s="12"/>
      <c r="O62" s="1"/>
      <c r="P62" s="44" t="str">
        <f t="shared" si="0"/>
        <v/>
      </c>
    </row>
    <row r="63" spans="2:16" x14ac:dyDescent="0.25">
      <c r="B63" s="2"/>
      <c r="C63" s="2"/>
      <c r="D63" s="2"/>
      <c r="E63" s="2"/>
      <c r="F63" s="2"/>
      <c r="G63" s="2"/>
      <c r="H63" s="17"/>
      <c r="I63" s="7"/>
      <c r="J63" s="8"/>
      <c r="K63" s="7"/>
      <c r="L63" s="8"/>
      <c r="M63" s="7"/>
      <c r="N63" s="12"/>
      <c r="O63" s="2"/>
      <c r="P63" s="44" t="str">
        <f t="shared" si="0"/>
        <v/>
      </c>
    </row>
    <row r="64" spans="2:16" x14ac:dyDescent="0.25">
      <c r="B64" s="2"/>
      <c r="C64" s="2"/>
      <c r="D64" s="2"/>
      <c r="E64" s="2"/>
      <c r="F64" s="2"/>
      <c r="G64" s="2"/>
      <c r="H64" s="17"/>
      <c r="I64" s="7"/>
      <c r="J64" s="8"/>
      <c r="K64" s="7"/>
      <c r="L64" s="8"/>
      <c r="M64" s="7"/>
      <c r="N64" s="12"/>
      <c r="O64" s="2"/>
      <c r="P64" s="44" t="str">
        <f t="shared" si="0"/>
        <v/>
      </c>
    </row>
    <row r="65" spans="2:17" ht="15.75" thickBot="1" x14ac:dyDescent="0.3">
      <c r="B65" s="2"/>
      <c r="C65" s="2"/>
      <c r="D65" s="2"/>
      <c r="E65" s="2"/>
      <c r="F65" s="2"/>
      <c r="G65" s="2"/>
      <c r="H65" s="18"/>
      <c r="I65" s="13"/>
      <c r="J65" s="14"/>
      <c r="K65" s="13"/>
      <c r="L65" s="14"/>
      <c r="M65" s="13"/>
      <c r="N65" s="15"/>
      <c r="O65" s="3"/>
      <c r="P65" s="45" t="str">
        <f t="shared" si="0"/>
        <v/>
      </c>
    </row>
    <row r="66" spans="2:17" ht="15.75" thickBot="1" x14ac:dyDescent="0.3"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1"/>
      <c r="O66" s="46" t="s">
        <v>2</v>
      </c>
      <c r="P66" s="47">
        <f>SUM(P36:P65)</f>
        <v>0</v>
      </c>
      <c r="Q66" s="48" t="s">
        <v>3</v>
      </c>
    </row>
  </sheetData>
  <sheetProtection algorithmName="SHA-512" hashValue="nkaDYu9cjjds27uhjVvFXlJn8RITJlyEWWNrD2wWnoYHzKJEaKaY+ZWMuWTlIlv5leZLo+4IDHv8WaemJhj83A==" saltValue="IdA2O2r/N3gf2z6/qqPfnw==" spinCount="100000" sheet="1" objects="1" scenarios="1" selectLockedCells="1"/>
  <mergeCells count="11">
    <mergeCell ref="E8:F8"/>
    <mergeCell ref="E26:F26"/>
    <mergeCell ref="B2:S2"/>
    <mergeCell ref="O34:P34"/>
    <mergeCell ref="B66:N66"/>
    <mergeCell ref="B34:D34"/>
    <mergeCell ref="E34:G34"/>
    <mergeCell ref="I34:J34"/>
    <mergeCell ref="K34:L34"/>
    <mergeCell ref="M34:N34"/>
    <mergeCell ref="H22:K22"/>
  </mergeCells>
  <phoneticPr fontId="0" type="noConversion"/>
  <conditionalFormatting sqref="F9:F12">
    <cfRule type="cellIs" dxfId="3" priority="6" operator="equal">
      <formula>""</formula>
    </cfRule>
  </conditionalFormatting>
  <conditionalFormatting sqref="B36:B65">
    <cfRule type="cellIs" dxfId="2" priority="4" operator="equal">
      <formula>""</formula>
    </cfRule>
  </conditionalFormatting>
  <conditionalFormatting sqref="B36:B65">
    <cfRule type="duplicateValues" dxfId="1" priority="3"/>
  </conditionalFormatting>
  <conditionalFormatting sqref="C36:G65">
    <cfRule type="cellIs" dxfId="0" priority="2" operator="equal">
      <formula>""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Accomodation_dinner_registratio</vt:lpstr>
      <vt:lpstr>Ark3</vt:lpstr>
    </vt:vector>
  </TitlesOfParts>
  <Company>VIA University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VIA</dc:creator>
  <cp:lastModifiedBy>Poulsen, Bo Horsted</cp:lastModifiedBy>
  <cp:lastPrinted>2012-03-17T23:13:55Z</cp:lastPrinted>
  <dcterms:created xsi:type="dcterms:W3CDTF">2012-03-17T16:19:20Z</dcterms:created>
  <dcterms:modified xsi:type="dcterms:W3CDTF">2018-12-14T21:48:53Z</dcterms:modified>
</cp:coreProperties>
</file>